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<sst xmlns="http://schemas.openxmlformats.org/spreadsheetml/2006/main" count="61" uniqueCount="27">
  <si>
    <t>Kraina Św. Anny</t>
  </si>
  <si>
    <t>Złota Ziemia</t>
  </si>
  <si>
    <t>Górna Prosna</t>
  </si>
  <si>
    <t>Dolina Stobrawy</t>
  </si>
  <si>
    <t>Bory Niemodlińskie</t>
  </si>
  <si>
    <t>Kraina Dinozaurów</t>
  </si>
  <si>
    <t>Nyskie Księstwo Jezior i Gór</t>
  </si>
  <si>
    <t>Wspólne Źródła</t>
  </si>
  <si>
    <t>Euro Country</t>
  </si>
  <si>
    <t>Stobrawski Zielony Szlak</t>
  </si>
  <si>
    <t>Płaskowyż Dobrej Ziemi</t>
  </si>
  <si>
    <t>Brzeska Wieś Historyczna</t>
  </si>
  <si>
    <t>LGD</t>
  </si>
  <si>
    <t>Podpisane umowy</t>
  </si>
  <si>
    <t>W trakcie weryfikacji</t>
  </si>
  <si>
    <t>Wypłacone</t>
  </si>
  <si>
    <t>Odnowa i rozwój wsi</t>
  </si>
  <si>
    <t>RAZEM</t>
  </si>
  <si>
    <t>Odrzucone</t>
  </si>
  <si>
    <t>Złożone wnioski 
(do UMWO)</t>
  </si>
  <si>
    <t>Złożone wnioski
(do ARiMR)</t>
  </si>
  <si>
    <t>Różnicowanie w kierunku działalności nierolniczej</t>
  </si>
  <si>
    <t>Tworzenie i rozwój mikroprzedsiębiorstw</t>
  </si>
  <si>
    <t>Małe projekty</t>
  </si>
  <si>
    <t>Dane Nyskiego Księstwa Jezior i Gór - stan na dzień 06.03.2012 r.</t>
  </si>
  <si>
    <t>Dane "Płaskowyżu Dobrej Ziemi" - stan na dzień 09.03.2012 r.</t>
  </si>
  <si>
    <t>Dane Kraina Dinozaurów - dane dotyczą wniosków złożonych do końca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</si>
</sst>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40" fillId="0" borderId="10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right"/>
    </xf>
    <xf numFmtId="2" fontId="4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wrapText="1"/>
    </xf>
    <xf numFmtId="2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5.28125" style="0" bestFit="1" customWidth="1"/>
    <col min="2" max="2" width="12.00390625" style="0" customWidth="1"/>
    <col min="3" max="3" width="10.7109375" style="0" customWidth="1"/>
    <col min="4" max="4" width="13.57421875" style="0" customWidth="1"/>
    <col min="5" max="5" width="11.57421875" style="0" customWidth="1"/>
    <col min="6" max="6" width="13.28125" style="0" customWidth="1"/>
    <col min="7" max="7" width="12.57421875" style="0" customWidth="1"/>
    <col min="8" max="9" width="12.421875" style="0" customWidth="1"/>
    <col min="10" max="10" width="11.57421875" style="0" customWidth="1"/>
    <col min="11" max="11" width="11.28125" style="0" customWidth="1"/>
    <col min="12" max="13" width="11.7109375" style="0" customWidth="1"/>
    <col min="14" max="14" width="9.57421875" style="0" customWidth="1"/>
    <col min="15" max="15" width="12.00390625" style="0" customWidth="1"/>
    <col min="16" max="16" width="10.28125" style="0" customWidth="1"/>
    <col min="17" max="17" width="10.57421875" style="0" customWidth="1"/>
    <col min="18" max="18" width="10.421875" style="0" customWidth="1"/>
    <col min="19" max="19" width="9.421875" style="0" customWidth="1"/>
    <col min="20" max="20" width="11.00390625" style="0" customWidth="1"/>
    <col min="21" max="21" width="10.28125" style="0" customWidth="1"/>
  </cols>
  <sheetData>
    <row r="1" spans="1:21" ht="12.75">
      <c r="A1" s="26" t="s">
        <v>12</v>
      </c>
      <c r="B1" s="26" t="s">
        <v>16</v>
      </c>
      <c r="C1" s="26"/>
      <c r="D1" s="26"/>
      <c r="E1" s="26"/>
      <c r="F1" s="26"/>
      <c r="G1" s="26" t="s">
        <v>23</v>
      </c>
      <c r="H1" s="26"/>
      <c r="I1" s="26"/>
      <c r="J1" s="26"/>
      <c r="K1" s="26"/>
      <c r="L1" s="26" t="s">
        <v>21</v>
      </c>
      <c r="M1" s="26"/>
      <c r="N1" s="26"/>
      <c r="O1" s="26"/>
      <c r="P1" s="26"/>
      <c r="Q1" s="26" t="s">
        <v>22</v>
      </c>
      <c r="R1" s="26"/>
      <c r="S1" s="26"/>
      <c r="T1" s="26"/>
      <c r="U1" s="26"/>
    </row>
    <row r="2" spans="1:21" s="1" customFormat="1" ht="36">
      <c r="A2" s="26"/>
      <c r="B2" s="2" t="s">
        <v>19</v>
      </c>
      <c r="C2" s="2" t="s">
        <v>18</v>
      </c>
      <c r="D2" s="2" t="s">
        <v>13</v>
      </c>
      <c r="E2" s="2" t="s">
        <v>14</v>
      </c>
      <c r="F2" s="2" t="s">
        <v>15</v>
      </c>
      <c r="G2" s="2" t="s">
        <v>19</v>
      </c>
      <c r="H2" s="2" t="s">
        <v>18</v>
      </c>
      <c r="I2" s="2" t="s">
        <v>13</v>
      </c>
      <c r="J2" s="2" t="s">
        <v>14</v>
      </c>
      <c r="K2" s="2" t="s">
        <v>15</v>
      </c>
      <c r="L2" s="2" t="s">
        <v>20</v>
      </c>
      <c r="M2" s="2" t="s">
        <v>18</v>
      </c>
      <c r="N2" s="2" t="s">
        <v>13</v>
      </c>
      <c r="O2" s="2" t="s">
        <v>14</v>
      </c>
      <c r="P2" s="2" t="s">
        <v>15</v>
      </c>
      <c r="Q2" s="2" t="s">
        <v>20</v>
      </c>
      <c r="R2" s="2" t="s">
        <v>18</v>
      </c>
      <c r="S2" s="2" t="s">
        <v>13</v>
      </c>
      <c r="T2" s="2" t="s">
        <v>14</v>
      </c>
      <c r="U2" s="2" t="s">
        <v>15</v>
      </c>
    </row>
    <row r="3" spans="1:21" ht="12.75">
      <c r="A3" s="3" t="s">
        <v>4</v>
      </c>
      <c r="B3" s="19">
        <v>3464115</v>
      </c>
      <c r="C3" s="19">
        <v>48565</v>
      </c>
      <c r="D3" s="19">
        <v>2933196</v>
      </c>
      <c r="E3" s="19">
        <v>482354</v>
      </c>
      <c r="F3" s="19">
        <v>403741</v>
      </c>
      <c r="G3" s="19">
        <v>1416372</v>
      </c>
      <c r="H3" s="19">
        <v>340319</v>
      </c>
      <c r="I3" s="19">
        <v>706715</v>
      </c>
      <c r="J3" s="19">
        <v>369338</v>
      </c>
      <c r="K3" s="19">
        <v>198869</v>
      </c>
      <c r="L3" s="19">
        <v>130285</v>
      </c>
      <c r="M3" s="19">
        <v>130285</v>
      </c>
      <c r="N3" s="19">
        <v>0</v>
      </c>
      <c r="O3" s="19">
        <v>0</v>
      </c>
      <c r="P3" s="19">
        <v>0</v>
      </c>
      <c r="Q3" s="19">
        <v>324960</v>
      </c>
      <c r="R3" s="19">
        <v>262537</v>
      </c>
      <c r="S3" s="19">
        <v>0</v>
      </c>
      <c r="T3" s="19">
        <v>62423</v>
      </c>
      <c r="U3" s="19">
        <v>0</v>
      </c>
    </row>
    <row r="4" spans="1:21" ht="12.75">
      <c r="A4" s="3" t="s">
        <v>11</v>
      </c>
      <c r="B4" s="19">
        <v>1381680.3</v>
      </c>
      <c r="C4" s="19">
        <v>0</v>
      </c>
      <c r="D4" s="19">
        <v>531431</v>
      </c>
      <c r="E4" s="19">
        <v>450659.99</v>
      </c>
      <c r="F4" s="19">
        <v>0</v>
      </c>
      <c r="G4" s="19">
        <v>514065.07</v>
      </c>
      <c r="H4" s="19">
        <v>44411</v>
      </c>
      <c r="I4" s="19">
        <v>379802.5</v>
      </c>
      <c r="J4" s="19">
        <v>89851.57</v>
      </c>
      <c r="K4" s="19">
        <v>117663.95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20047.06</v>
      </c>
      <c r="R4" s="19">
        <v>0</v>
      </c>
      <c r="S4" s="19">
        <v>0</v>
      </c>
      <c r="T4" s="19">
        <v>20047.06</v>
      </c>
      <c r="U4" s="19">
        <v>0</v>
      </c>
    </row>
    <row r="5" spans="1:21" ht="12.75">
      <c r="A5" s="3" t="s">
        <v>3</v>
      </c>
      <c r="B5" s="19">
        <v>1778477.45</v>
      </c>
      <c r="C5" s="19">
        <v>56270.58</v>
      </c>
      <c r="D5" s="19">
        <v>1695375</v>
      </c>
      <c r="E5" s="19">
        <v>0</v>
      </c>
      <c r="F5" s="19">
        <v>226951.86</v>
      </c>
      <c r="G5" s="19">
        <v>592526.31</v>
      </c>
      <c r="H5" s="19">
        <v>372205.92</v>
      </c>
      <c r="I5" s="19">
        <v>206968.62</v>
      </c>
      <c r="J5" s="19">
        <v>0</v>
      </c>
      <c r="K5" s="19">
        <v>70028.11</v>
      </c>
      <c r="L5" s="19">
        <v>226468.5</v>
      </c>
      <c r="M5" s="19">
        <v>213842.5</v>
      </c>
      <c r="N5" s="19">
        <v>12626</v>
      </c>
      <c r="O5" s="19">
        <v>0</v>
      </c>
      <c r="P5" s="19">
        <v>11092.5</v>
      </c>
      <c r="Q5" s="19">
        <v>609927.5</v>
      </c>
      <c r="R5" s="19">
        <v>220000</v>
      </c>
      <c r="S5" s="19">
        <v>107497</v>
      </c>
      <c r="T5" s="19">
        <v>240679</v>
      </c>
      <c r="U5" s="19">
        <v>0</v>
      </c>
    </row>
    <row r="6" spans="1:21" ht="15.75" customHeight="1">
      <c r="A6" s="3" t="s">
        <v>8</v>
      </c>
      <c r="B6" s="20">
        <v>3207481.37</v>
      </c>
      <c r="C6" s="20">
        <v>784079</v>
      </c>
      <c r="D6" s="21">
        <v>2422906</v>
      </c>
      <c r="E6" s="21">
        <v>0</v>
      </c>
      <c r="F6" s="21">
        <v>130902</v>
      </c>
      <c r="G6" s="20">
        <v>555106.29</v>
      </c>
      <c r="H6" s="20">
        <v>89233</v>
      </c>
      <c r="I6" s="21">
        <v>240631.95</v>
      </c>
      <c r="J6" s="21">
        <v>206678.3</v>
      </c>
      <c r="K6" s="21">
        <v>97114.74</v>
      </c>
      <c r="L6" s="21">
        <v>596143.08</v>
      </c>
      <c r="M6" s="20">
        <v>348973.08</v>
      </c>
      <c r="N6" s="21">
        <v>214586.5</v>
      </c>
      <c r="O6" s="21">
        <v>132583.5</v>
      </c>
      <c r="P6" s="21">
        <v>64300.5</v>
      </c>
      <c r="Q6" s="21">
        <v>858887.5</v>
      </c>
      <c r="R6" s="21">
        <v>690417.5</v>
      </c>
      <c r="S6" s="21">
        <v>38000</v>
      </c>
      <c r="T6" s="21">
        <v>130470</v>
      </c>
      <c r="U6" s="21"/>
    </row>
    <row r="7" spans="1:21" ht="12.75">
      <c r="A7" s="3" t="s">
        <v>2</v>
      </c>
      <c r="B7" s="16">
        <v>4848788.08</v>
      </c>
      <c r="C7" s="22">
        <v>2505938.03</v>
      </c>
      <c r="D7" s="23">
        <v>2151519</v>
      </c>
      <c r="E7" s="23">
        <v>2210944.54</v>
      </c>
      <c r="F7" s="19">
        <v>122056</v>
      </c>
      <c r="G7" s="19">
        <v>1548794.76</v>
      </c>
      <c r="H7" s="19">
        <v>717800.96</v>
      </c>
      <c r="I7" s="19">
        <v>506376.8</v>
      </c>
      <c r="J7" s="19">
        <v>495524.9</v>
      </c>
      <c r="K7" s="19">
        <v>332807.6</v>
      </c>
      <c r="L7" s="19">
        <v>468163.7</v>
      </c>
      <c r="M7" s="19">
        <v>268163.7</v>
      </c>
      <c r="N7" s="19">
        <v>200000</v>
      </c>
      <c r="O7" s="19">
        <v>200000</v>
      </c>
      <c r="P7" s="19">
        <v>0</v>
      </c>
      <c r="Q7" s="19">
        <v>395113</v>
      </c>
      <c r="R7" s="19">
        <v>195113</v>
      </c>
      <c r="S7" s="19">
        <v>0</v>
      </c>
      <c r="T7" s="19">
        <v>200000</v>
      </c>
      <c r="U7" s="19">
        <v>0</v>
      </c>
    </row>
    <row r="8" spans="1:21" ht="12.75">
      <c r="A8" s="3" t="s">
        <v>5</v>
      </c>
      <c r="B8" s="19">
        <v>642226</v>
      </c>
      <c r="C8" s="19">
        <v>0</v>
      </c>
      <c r="D8" s="19">
        <v>642226</v>
      </c>
      <c r="E8" s="19">
        <v>0</v>
      </c>
      <c r="F8" s="19">
        <v>42672.08</v>
      </c>
      <c r="G8" s="19">
        <v>906560.22</v>
      </c>
      <c r="H8" s="19">
        <v>266679.84</v>
      </c>
      <c r="I8" s="19">
        <v>588551.59</v>
      </c>
      <c r="J8" s="19">
        <v>24197</v>
      </c>
      <c r="K8" s="19">
        <v>206414.24</v>
      </c>
      <c r="L8" s="19">
        <v>84097.5</v>
      </c>
      <c r="M8" s="19">
        <v>33498</v>
      </c>
      <c r="N8" s="19">
        <v>0</v>
      </c>
      <c r="O8" s="19">
        <v>50599.5</v>
      </c>
      <c r="P8" s="19">
        <v>0</v>
      </c>
      <c r="Q8" s="19">
        <v>480000</v>
      </c>
      <c r="R8" s="19">
        <v>180000</v>
      </c>
      <c r="S8" s="19">
        <v>0</v>
      </c>
      <c r="T8" s="19">
        <v>300000</v>
      </c>
      <c r="U8" s="19">
        <v>0</v>
      </c>
    </row>
    <row r="9" spans="1:21" ht="12.75">
      <c r="A9" s="3" t="s">
        <v>0</v>
      </c>
      <c r="B9" s="18">
        <v>2869785</v>
      </c>
      <c r="C9" s="19">
        <v>0</v>
      </c>
      <c r="D9" s="18">
        <v>2701683</v>
      </c>
      <c r="E9" s="22">
        <v>0</v>
      </c>
      <c r="F9" s="18">
        <v>306163</v>
      </c>
      <c r="G9" s="18">
        <v>2373319.73</v>
      </c>
      <c r="H9" s="19">
        <v>801822.79</v>
      </c>
      <c r="I9" s="19">
        <v>1313401.85</v>
      </c>
      <c r="J9" s="19">
        <v>144100.75</v>
      </c>
      <c r="K9" s="19">
        <v>372456.03</v>
      </c>
      <c r="L9" s="19">
        <v>336335.31</v>
      </c>
      <c r="M9" s="19">
        <v>260024</v>
      </c>
      <c r="N9" s="19">
        <v>0</v>
      </c>
      <c r="O9" s="19">
        <v>76311.31</v>
      </c>
      <c r="P9" s="19">
        <v>0</v>
      </c>
      <c r="Q9" s="19">
        <v>250000</v>
      </c>
      <c r="R9" s="19">
        <v>0</v>
      </c>
      <c r="S9" s="19">
        <v>0</v>
      </c>
      <c r="T9" s="19">
        <v>250000</v>
      </c>
      <c r="U9" s="19">
        <v>0</v>
      </c>
    </row>
    <row r="10" spans="1:21" ht="12.75">
      <c r="A10" s="3" t="s">
        <v>6</v>
      </c>
      <c r="B10" s="19">
        <v>4273557</v>
      </c>
      <c r="C10" s="19">
        <v>448482</v>
      </c>
      <c r="D10" s="19">
        <v>2536924</v>
      </c>
      <c r="E10" s="19">
        <v>1282120</v>
      </c>
      <c r="F10" s="24">
        <v>254933</v>
      </c>
      <c r="G10" s="19">
        <v>1750112</v>
      </c>
      <c r="H10" s="19">
        <v>832546</v>
      </c>
      <c r="I10" s="19">
        <v>391924</v>
      </c>
      <c r="J10" s="19">
        <v>508875</v>
      </c>
      <c r="K10" s="19">
        <v>123557</v>
      </c>
      <c r="L10" s="19">
        <v>448512</v>
      </c>
      <c r="M10" s="19">
        <v>112248</v>
      </c>
      <c r="N10" s="19">
        <v>124400</v>
      </c>
      <c r="O10" s="19">
        <v>204530</v>
      </c>
      <c r="P10" s="19">
        <v>48550</v>
      </c>
      <c r="Q10" s="19">
        <v>859638</v>
      </c>
      <c r="R10" s="19">
        <v>239673</v>
      </c>
      <c r="S10" s="19">
        <v>161254</v>
      </c>
      <c r="T10" s="19">
        <v>458712</v>
      </c>
      <c r="U10" s="19">
        <v>42677</v>
      </c>
    </row>
    <row r="11" spans="1:21" ht="12.75">
      <c r="A11" s="3" t="s">
        <v>10</v>
      </c>
      <c r="B11" s="27">
        <v>2480357</v>
      </c>
      <c r="C11" s="28">
        <v>57600</v>
      </c>
      <c r="D11" s="28">
        <v>1378304</v>
      </c>
      <c r="E11" s="28">
        <v>749737</v>
      </c>
      <c r="F11" s="29">
        <v>0</v>
      </c>
      <c r="G11" s="30">
        <v>880062.79</v>
      </c>
      <c r="H11" s="28">
        <v>490980.8</v>
      </c>
      <c r="I11" s="28">
        <v>162105.33</v>
      </c>
      <c r="J11" s="28">
        <v>197908.99</v>
      </c>
      <c r="K11" s="29">
        <v>47845</v>
      </c>
      <c r="L11" s="30">
        <v>200000</v>
      </c>
      <c r="M11" s="28">
        <v>0</v>
      </c>
      <c r="N11" s="28">
        <v>0</v>
      </c>
      <c r="O11" s="28">
        <v>20000</v>
      </c>
      <c r="P11" s="29">
        <v>0</v>
      </c>
      <c r="Q11" s="30">
        <v>249900</v>
      </c>
      <c r="R11" s="28">
        <v>0</v>
      </c>
      <c r="S11" s="28">
        <v>131900</v>
      </c>
      <c r="T11" s="28">
        <v>0</v>
      </c>
      <c r="U11" s="29">
        <v>49900</v>
      </c>
    </row>
    <row r="12" spans="1:21" ht="12.75">
      <c r="A12" s="3" t="s">
        <v>9</v>
      </c>
      <c r="B12" s="19">
        <v>2891129.5</v>
      </c>
      <c r="C12" s="19">
        <v>0</v>
      </c>
      <c r="D12" s="19">
        <v>1027660</v>
      </c>
      <c r="E12" s="19">
        <v>1336733</v>
      </c>
      <c r="F12" s="19">
        <v>849656</v>
      </c>
      <c r="G12" s="19">
        <v>1306298.2</v>
      </c>
      <c r="H12" s="19">
        <v>304259.82</v>
      </c>
      <c r="I12" s="19">
        <v>380455.83</v>
      </c>
      <c r="J12" s="19">
        <v>621582.56</v>
      </c>
      <c r="K12" s="19">
        <v>105507.98</v>
      </c>
      <c r="L12" s="25">
        <v>354625.17</v>
      </c>
      <c r="M12" s="25">
        <v>354625.17</v>
      </c>
      <c r="N12" s="19">
        <v>0</v>
      </c>
      <c r="O12" s="19">
        <v>0</v>
      </c>
      <c r="P12" s="19">
        <v>0</v>
      </c>
      <c r="Q12" s="19">
        <v>1055089</v>
      </c>
      <c r="R12" s="19">
        <v>466467</v>
      </c>
      <c r="S12" s="19">
        <v>0</v>
      </c>
      <c r="T12" s="19">
        <v>588622</v>
      </c>
      <c r="U12" s="19">
        <v>0</v>
      </c>
    </row>
    <row r="13" spans="1:21" ht="12.75">
      <c r="A13" s="3" t="s">
        <v>7</v>
      </c>
      <c r="B13" s="19">
        <v>1303906</v>
      </c>
      <c r="C13" s="19">
        <v>581048</v>
      </c>
      <c r="D13" s="19">
        <v>82791</v>
      </c>
      <c r="E13" s="19">
        <v>640067</v>
      </c>
      <c r="F13" s="19">
        <v>0</v>
      </c>
      <c r="G13" s="19">
        <v>615232.21</v>
      </c>
      <c r="H13" s="19">
        <v>177127.9</v>
      </c>
      <c r="I13" s="19">
        <v>48153.35</v>
      </c>
      <c r="J13" s="19">
        <v>389950.96</v>
      </c>
      <c r="K13" s="19">
        <v>6170.22</v>
      </c>
      <c r="L13" s="19">
        <v>74683.5</v>
      </c>
      <c r="M13" s="19">
        <v>35033.5</v>
      </c>
      <c r="N13" s="19">
        <v>39650</v>
      </c>
      <c r="O13" s="19">
        <v>0</v>
      </c>
      <c r="P13" s="19">
        <v>19825</v>
      </c>
      <c r="Q13" s="19">
        <v>537786.5</v>
      </c>
      <c r="R13" s="19">
        <v>437786.5</v>
      </c>
      <c r="S13" s="19">
        <v>0</v>
      </c>
      <c r="T13" s="19">
        <v>100000</v>
      </c>
      <c r="U13" s="19">
        <v>0</v>
      </c>
    </row>
    <row r="14" spans="1:21" ht="12.75">
      <c r="A14" s="3" t="s">
        <v>1</v>
      </c>
      <c r="B14" s="19">
        <v>1151311.7</v>
      </c>
      <c r="C14" s="19">
        <v>0</v>
      </c>
      <c r="D14" s="19">
        <v>384968.74</v>
      </c>
      <c r="E14" s="19">
        <v>766343</v>
      </c>
      <c r="F14" s="19">
        <v>0</v>
      </c>
      <c r="G14" s="19">
        <v>697936.74</v>
      </c>
      <c r="H14" s="19">
        <v>224162.95</v>
      </c>
      <c r="I14" s="19">
        <v>202315.12</v>
      </c>
      <c r="J14" s="19">
        <v>271458.67</v>
      </c>
      <c r="K14" s="19">
        <v>108446.88</v>
      </c>
      <c r="L14" s="19">
        <v>473500</v>
      </c>
      <c r="M14" s="19">
        <v>0</v>
      </c>
      <c r="N14" s="19">
        <v>0</v>
      </c>
      <c r="O14" s="19">
        <f>L14-N14</f>
        <v>473500</v>
      </c>
      <c r="P14" s="19">
        <v>0</v>
      </c>
      <c r="Q14" s="19">
        <v>300000</v>
      </c>
      <c r="R14" s="19">
        <v>300000</v>
      </c>
      <c r="S14" s="19">
        <v>0</v>
      </c>
      <c r="T14" s="19">
        <f>Q14-S14</f>
        <v>300000</v>
      </c>
      <c r="U14" s="19">
        <v>0</v>
      </c>
    </row>
    <row r="15" spans="1:21" ht="12.75">
      <c r="A15" s="4" t="s">
        <v>17</v>
      </c>
      <c r="B15" s="17">
        <f>SUM(B3:B14)</f>
        <v>30292814.400000002</v>
      </c>
      <c r="C15" s="17">
        <f aca="true" t="shared" si="0" ref="C15:U15">SUM(C3:C14)</f>
        <v>4481982.609999999</v>
      </c>
      <c r="D15" s="17">
        <f t="shared" si="0"/>
        <v>18488983.74</v>
      </c>
      <c r="E15" s="17">
        <f t="shared" si="0"/>
        <v>7918958.53</v>
      </c>
      <c r="F15" s="17">
        <f t="shared" si="0"/>
        <v>2337074.94</v>
      </c>
      <c r="G15" s="17">
        <f t="shared" si="0"/>
        <v>13156386.319999998</v>
      </c>
      <c r="H15" s="17">
        <f t="shared" si="0"/>
        <v>4661549.98</v>
      </c>
      <c r="I15" s="17">
        <f t="shared" si="0"/>
        <v>5127401.94</v>
      </c>
      <c r="J15" s="17">
        <f t="shared" si="0"/>
        <v>3319466.7</v>
      </c>
      <c r="K15" s="17">
        <f t="shared" si="0"/>
        <v>1786880.75</v>
      </c>
      <c r="L15" s="17">
        <f t="shared" si="0"/>
        <v>3392813.76</v>
      </c>
      <c r="M15" s="17">
        <f t="shared" si="0"/>
        <v>1756692.95</v>
      </c>
      <c r="N15" s="17">
        <f t="shared" si="0"/>
        <v>591262.5</v>
      </c>
      <c r="O15" s="17">
        <f t="shared" si="0"/>
        <v>1157524.31</v>
      </c>
      <c r="P15" s="17">
        <f t="shared" si="0"/>
        <v>143768</v>
      </c>
      <c r="Q15" s="17">
        <f t="shared" si="0"/>
        <v>5941348.5600000005</v>
      </c>
      <c r="R15" s="17">
        <f t="shared" si="0"/>
        <v>2991994</v>
      </c>
      <c r="S15" s="17">
        <f t="shared" si="0"/>
        <v>438651</v>
      </c>
      <c r="T15" s="17">
        <f t="shared" si="0"/>
        <v>2650953.06</v>
      </c>
      <c r="U15" s="17">
        <f t="shared" si="0"/>
        <v>92577</v>
      </c>
    </row>
    <row r="20" ht="12.75">
      <c r="A20" t="s">
        <v>26</v>
      </c>
    </row>
    <row r="21" ht="12.75">
      <c r="A21" s="15" t="s">
        <v>24</v>
      </c>
    </row>
    <row r="22" ht="12.75">
      <c r="A22" t="s">
        <v>25</v>
      </c>
    </row>
  </sheetData>
  <sheetProtection/>
  <mergeCells count="5">
    <mergeCell ref="Q1:U1"/>
    <mergeCell ref="A1:A2"/>
    <mergeCell ref="B1:F1"/>
    <mergeCell ref="G1:K1"/>
    <mergeCell ref="L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25.28125" style="0" bestFit="1" customWidth="1"/>
    <col min="2" max="2" width="12.57421875" style="0" customWidth="1"/>
    <col min="3" max="3" width="12.421875" style="0" customWidth="1"/>
    <col min="4" max="4" width="10.8515625" style="0" customWidth="1"/>
    <col min="5" max="5" width="11.57421875" style="0" customWidth="1"/>
    <col min="6" max="6" width="11.28125" style="0" customWidth="1"/>
  </cols>
  <sheetData>
    <row r="1" spans="1:6" ht="12.75">
      <c r="A1" s="26" t="s">
        <v>12</v>
      </c>
      <c r="B1" s="26" t="s">
        <v>23</v>
      </c>
      <c r="C1" s="26"/>
      <c r="D1" s="26"/>
      <c r="E1" s="26"/>
      <c r="F1" s="26"/>
    </row>
    <row r="2" spans="1:6" s="1" customFormat="1" ht="36">
      <c r="A2" s="26"/>
      <c r="B2" s="2" t="s">
        <v>19</v>
      </c>
      <c r="C2" s="2" t="s">
        <v>18</v>
      </c>
      <c r="D2" s="2" t="s">
        <v>13</v>
      </c>
      <c r="E2" s="2" t="s">
        <v>14</v>
      </c>
      <c r="F2" s="2" t="s">
        <v>15</v>
      </c>
    </row>
    <row r="3" spans="1:6" ht="12.75">
      <c r="A3" s="3" t="s">
        <v>4</v>
      </c>
      <c r="B3" s="8">
        <v>1416372</v>
      </c>
      <c r="C3" s="6">
        <v>340319</v>
      </c>
      <c r="D3" s="6">
        <v>706715</v>
      </c>
      <c r="E3" s="6">
        <v>369338</v>
      </c>
      <c r="F3" s="7">
        <v>198869</v>
      </c>
    </row>
    <row r="4" spans="1:6" ht="12.75">
      <c r="A4" s="3" t="s">
        <v>11</v>
      </c>
      <c r="B4" s="10"/>
      <c r="C4" s="9"/>
      <c r="D4" s="9"/>
      <c r="E4" s="9"/>
      <c r="F4" s="5"/>
    </row>
    <row r="5" spans="1:6" ht="12.75">
      <c r="A5" s="3" t="s">
        <v>3</v>
      </c>
      <c r="B5" s="10"/>
      <c r="C5" s="9"/>
      <c r="D5" s="9"/>
      <c r="E5" s="9"/>
      <c r="F5" s="5"/>
    </row>
    <row r="6" spans="1:6" ht="12.75">
      <c r="A6" s="3" t="s">
        <v>8</v>
      </c>
      <c r="B6" s="10"/>
      <c r="C6" s="9"/>
      <c r="D6" s="9"/>
      <c r="E6" s="9"/>
      <c r="F6" s="5"/>
    </row>
    <row r="7" spans="1:6" ht="12.75">
      <c r="A7" s="3" t="s">
        <v>2</v>
      </c>
      <c r="B7" s="10">
        <v>1548794.76</v>
      </c>
      <c r="C7" s="9">
        <v>717800.96</v>
      </c>
      <c r="D7" s="9">
        <v>506376.8</v>
      </c>
      <c r="E7" s="9">
        <v>495524.9</v>
      </c>
      <c r="F7" s="5">
        <v>332807.6</v>
      </c>
    </row>
    <row r="8" spans="1:6" ht="12.75">
      <c r="A8" s="3" t="s">
        <v>5</v>
      </c>
      <c r="B8" s="10"/>
      <c r="C8" s="9"/>
      <c r="D8" s="9"/>
      <c r="E8" s="9"/>
      <c r="F8" s="5"/>
    </row>
    <row r="9" spans="1:6" ht="12.75">
      <c r="A9" s="3" t="s">
        <v>0</v>
      </c>
      <c r="B9" s="10"/>
      <c r="C9" s="9"/>
      <c r="D9" s="9"/>
      <c r="E9" s="9"/>
      <c r="F9" s="5"/>
    </row>
    <row r="10" spans="1:6" ht="12.75">
      <c r="A10" s="3" t="s">
        <v>6</v>
      </c>
      <c r="B10" s="10"/>
      <c r="C10" s="9"/>
      <c r="D10" s="9"/>
      <c r="E10" s="9"/>
      <c r="F10" s="5"/>
    </row>
    <row r="11" spans="1:6" ht="12.75">
      <c r="A11" s="3" t="s">
        <v>10</v>
      </c>
      <c r="B11" s="10"/>
      <c r="C11" s="9"/>
      <c r="D11" s="9"/>
      <c r="E11" s="9"/>
      <c r="F11" s="5"/>
    </row>
    <row r="12" spans="1:6" ht="12.75">
      <c r="A12" s="3" t="s">
        <v>9</v>
      </c>
      <c r="B12" s="10"/>
      <c r="C12" s="9"/>
      <c r="D12" s="9">
        <v>206968.62</v>
      </c>
      <c r="E12" s="9"/>
      <c r="F12" s="5"/>
    </row>
    <row r="13" spans="1:6" ht="12.75">
      <c r="A13" s="3" t="s">
        <v>7</v>
      </c>
      <c r="B13" s="10">
        <v>615232.21</v>
      </c>
      <c r="C13" s="9">
        <v>177127.9</v>
      </c>
      <c r="D13" s="9">
        <v>48153.35</v>
      </c>
      <c r="E13" s="9">
        <v>389950.96</v>
      </c>
      <c r="F13" s="5">
        <v>6170.22</v>
      </c>
    </row>
    <row r="14" spans="1:6" ht="12.75">
      <c r="A14" s="3" t="s">
        <v>1</v>
      </c>
      <c r="B14" s="13">
        <v>697936.74</v>
      </c>
      <c r="C14" s="11">
        <v>224162.95</v>
      </c>
      <c r="D14" s="11">
        <v>202315.12</v>
      </c>
      <c r="E14" s="11">
        <v>271458.67</v>
      </c>
      <c r="F14" s="12">
        <v>108446.88</v>
      </c>
    </row>
    <row r="15" spans="1:6" ht="12.75">
      <c r="A15" s="4" t="s">
        <v>17</v>
      </c>
      <c r="B15" s="14">
        <f>SUM(B3:B14)</f>
        <v>4278335.71</v>
      </c>
      <c r="C15" s="14">
        <f>SUM(C3:C14)</f>
        <v>1459410.8099999998</v>
      </c>
      <c r="D15" s="14">
        <f>SUM(D3:D14)</f>
        <v>1670528.8900000001</v>
      </c>
      <c r="E15" s="14">
        <f>SUM(E3:E14)</f>
        <v>1526272.53</v>
      </c>
      <c r="F15" s="14">
        <f>SUM(F3:F14)</f>
        <v>646293.7</v>
      </c>
    </row>
  </sheetData>
  <sheetProtection/>
  <mergeCells count="2">
    <mergeCell ref="A1:A2"/>
    <mergeCell ref="B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Kluczborku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Paluch</dc:creator>
  <cp:keywords/>
  <dc:description/>
  <cp:lastModifiedBy>hp</cp:lastModifiedBy>
  <cp:lastPrinted>2012-02-22T13:15:28Z</cp:lastPrinted>
  <dcterms:created xsi:type="dcterms:W3CDTF">2012-02-22T12:32:16Z</dcterms:created>
  <dcterms:modified xsi:type="dcterms:W3CDTF">2012-03-13T10:10:09Z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962755088</vt:i4>
  </property>
  <property fmtid="{D5CDD505-2E9C-101B-9397-08002B2CF9AE}" pid="3" name="_EmailSubject">
    <vt:lpwstr>Zestawienia od LGD do listu otwartego</vt:lpwstr>
  </property>
  <property fmtid="{D5CDD505-2E9C-101B-9397-08002B2CF9AE}" pid="4" name="_AuthorEmail">
    <vt:lpwstr>agro@kluczbork.pl</vt:lpwstr>
  </property>
  <property fmtid="{D5CDD505-2E9C-101B-9397-08002B2CF9AE}" pid="5" name="_AuthorEmailDisplayName">
    <vt:lpwstr>Tomasz Paluch</vt:lpwstr>
  </property>
  <property fmtid="{D5CDD505-2E9C-101B-9397-08002B2CF9AE}" pid="6" name="_ReviewingToolsShownOnce">
    <vt:lpwstr/>
  </property>
</Properties>
</file>